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240\Desktop\tesoreria\"/>
    </mc:Choice>
  </mc:AlternateContent>
  <bookViews>
    <workbookView xWindow="0" yWindow="0" windowWidth="20490" windowHeight="715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<sst xmlns="http://schemas.openxmlformats.org/spreadsheetml/2006/main" count="569" uniqueCount="160">
  <si>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</si>
  <si>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</si>
  <si>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</si>
  <si>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</si>
  <si>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</si>
  <si>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</si>
  <si>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</si>
  <si>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</si>
  <si>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</si>
  <si>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</si>
  <si>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</si>
  <si>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</si>
  <si>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</si>
  <si>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</si>
  <si>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</si>
  <si>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</si>
  <si>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</si>
  <si>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</si>
  <si>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</si>
  <si>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</si>
  <si>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</si>
  <si>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</si>
  <si>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</si>
  <si>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</si>
  <si>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</si>
  <si>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</si>
  <si>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</si>
  <si>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</si>
  <si>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</si>
  <si>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</si>
  <si>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</si>
  <si>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</si>
  <si>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</si>
  <si>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</si>
  <si>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</si>
  <si>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</si>
  <si>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</si>
  <si>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</si>
  <si>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</si>
  <si>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</si>
  <si>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QUE18180201111060</t>
  </si>
  <si>
    <t>Rehabilitacion De Red De Alcantarillado Sanitario En Calle Tepetates - 132809</t>
  </si>
  <si>
    <t>132809</t>
  </si>
  <si>
    <t>Tequisquiapan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</si>
  <si>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</si>
  <si>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</si>
  <si>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</si>
  <si>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</si>
  <si>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</si>
  <si>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SECRETARIA DE OBRAS PUBLICAS</t>
  </si>
  <si>
    <t>Agua y saneamiento</t>
  </si>
  <si>
    <t>En Ejecución</t>
  </si>
  <si>
    <t>2018</t>
  </si>
  <si>
    <t>Metros lineales</t>
  </si>
  <si>
    <t>Financiera: OBRA POR INICIAR 3ER. TRIMESTRE 2018. / Física: OBRA POR INICIAR 3ER. TRIMESTRE 2018. / Registro: OBRA POR INICIAR 3ER. TRIMESTRE 2018. - SISTEMA: Pasa al siguiente nivel.</t>
  </si>
  <si>
    <t>QUE18180201111061</t>
  </si>
  <si>
    <t>Rehabilitacion De Red De Alcantarillado Sanitario En Calle Pirules - 132935</t>
  </si>
  <si>
    <t>132935</t>
  </si>
  <si>
    <t>QUE18180201111062</t>
  </si>
  <si>
    <t>Guarniciones Y Banquetas En Varias Calles De La Localidad - 139883</t>
  </si>
  <si>
    <t>139883</t>
  </si>
  <si>
    <t>Transportes y vialidades</t>
  </si>
  <si>
    <t>Metros Cuadrados</t>
  </si>
  <si>
    <t>QUE18180201111063</t>
  </si>
  <si>
    <t>Rehabilitacion De Red De Alcantarillado Sanitario En Calle Pinos - 133071</t>
  </si>
  <si>
    <t>133071</t>
  </si>
  <si>
    <t>Financiera: OBRA POR INICIAR 3ER. TRIMESTSRE 2018. / Física: OBRA POR INICIAR 3ER. TRIMESTRE 2018. / Registro: OBRA POR INICIAR 3ER. TRIMESTRE 2018. - SISTEMA: Pasa al siguiente nivel.</t>
  </si>
  <si>
    <t>QUE18180201111064</t>
  </si>
  <si>
    <t>Rehabilitacion De Red De Drenaje Sanitario En Calle Jacarandas - 132085</t>
  </si>
  <si>
    <t>132085</t>
  </si>
  <si>
    <t>Financiera: OBRA POR INICIAR 3ER. TREMESTRE 2018. / Física: OBRA POR INICIAR 3ER. TRIMESTRE 2018. / Registro: OBRA POR INICIAR 3ER. TRIMESTRE 2018. - SISTEMA: Pasa al siguiente nivel.</t>
  </si>
  <si>
    <t>QUE18180201111065</t>
  </si>
  <si>
    <t>Rehabilitacion De Red De Alcantarillado Sanitario En Calle Paseo El Tepozan Norte Segunda Etapa - 132671</t>
  </si>
  <si>
    <t>132671</t>
  </si>
  <si>
    <t>QUE18180201111066</t>
  </si>
  <si>
    <t>Rehabilitacion De Red De Alcantarillado Sanitario En Calle Paseo El Tepozan Norte - 20488</t>
  </si>
  <si>
    <t>20488</t>
  </si>
  <si>
    <t>Financiera: OBRA EN PROCESO / Física: OBRA EN PROCESO / Registro: OBRA EN PROCESO - SISTEMA: Pasa al siguiente nivel.</t>
  </si>
  <si>
    <t>QUE18180201111067</t>
  </si>
  <si>
    <t>Mejoramiento Y Recalibracion De Red De Energia Electrica En Calle Principal Del El Sauz - 20623</t>
  </si>
  <si>
    <t>20623</t>
  </si>
  <si>
    <t>Urbanización</t>
  </si>
  <si>
    <t>Otros</t>
  </si>
  <si>
    <t>QUE18180201111068</t>
  </si>
  <si>
    <t>Introduccion De Red De Drenaje Sanitario En Calle Orquideas Y Huizache - 20662</t>
  </si>
  <si>
    <t>20662</t>
  </si>
  <si>
    <t>QUE18180201111069</t>
  </si>
  <si>
    <t>Red De Energia Electrica En Calle Boultros - 20185</t>
  </si>
  <si>
    <t>20185</t>
  </si>
  <si>
    <t>QUE18180201111070</t>
  </si>
  <si>
    <t>Ampliacion De Red De Energia Electrica En Calles Orquidea Y Mezquite - 20140</t>
  </si>
  <si>
    <t>20140</t>
  </si>
  <si>
    <t>QUE18180201111071</t>
  </si>
  <si>
    <t>Rehabilitacion De Red Drenaje Sanitario En Calle Alcanfores Segunda Etapa - 130185</t>
  </si>
  <si>
    <t>130185</t>
  </si>
  <si>
    <t>Bordo Blanco</t>
  </si>
  <si>
    <t>QUE18180201111072</t>
  </si>
  <si>
    <t>Rehabilitacion De Red De Drenaje Sanitario En Calle Pirules - 129947</t>
  </si>
  <si>
    <t>129947</t>
  </si>
  <si>
    <t>Financiera: OBRA POR INICIAR 3ER. TRIMESTRE 2018. / Física: OBRA POR INICIAR 3ER. TRIMESTRE 2018. / Registro: OBRA POR INICIAR 3ER.A TRIMESTRE 2018. - SISTEMA: Pasa al siguiente nivel.</t>
  </si>
  <si>
    <t>QUE18180201111073</t>
  </si>
  <si>
    <t>Empedrado Ahogado Con Mortero En Calle Alcanfores Primera Etapa - 20565</t>
  </si>
  <si>
    <t>20565</t>
  </si>
  <si>
    <t>Financiera: OBRA POR INICIAR 3ER. TRIMESTRE 2018. / Física: OBRA POR INICIAR 3ER. TRIMESTRE 2018. / Registro: OBRA POR INICIAR 3ER. TRIMESTRE 2017. - SISTEMA: Pasa al siguiente nivel.</t>
  </si>
  <si>
    <t>QUE18180201111074</t>
  </si>
  <si>
    <t>Ampliacion De Red De Energia Electrica En Calle Ampliacion Ficus - 20690</t>
  </si>
  <si>
    <t>20690</t>
  </si>
  <si>
    <t>QUE18180201111075</t>
  </si>
  <si>
    <t>Sustitucion De Red De Drenaje Sanitario En Calle Alcanfores Primera Etapa - 20521</t>
  </si>
  <si>
    <t>20521</t>
  </si>
  <si>
    <t>QUE18180201111076</t>
  </si>
  <si>
    <t>Modernizacion De Alumbrado Publico Con Luminarias Tipo Led En Varias Calles De La Comunidad - 20594</t>
  </si>
  <si>
    <t>20594</t>
  </si>
  <si>
    <t>QUE18180201111077</t>
  </si>
  <si>
    <t>Ampliacion De Red De Energia Electrica En Calle Olmos - 20579</t>
  </si>
  <si>
    <t>20579</t>
  </si>
  <si>
    <t>QUE18180201111078</t>
  </si>
  <si>
    <t>Ampliacion De Red De Energia Electrica En Calle Ficus - 19756</t>
  </si>
  <si>
    <t>19756</t>
  </si>
  <si>
    <t>QUE18180201111079</t>
  </si>
  <si>
    <t>Ampliacion De Red De Energia Electrica En Calle Veinte De Noviembre - 20735</t>
  </si>
  <si>
    <t>20735</t>
  </si>
  <si>
    <t>Fuentezuelas</t>
  </si>
  <si>
    <t>QUE18180201111080</t>
  </si>
  <si>
    <t>Ampliacion De Red De Energia Electrica En Calle Ignacio Allende - 20724</t>
  </si>
  <si>
    <t>20724</t>
  </si>
  <si>
    <t>QUE18180201111081</t>
  </si>
  <si>
    <t>Ampliacion De Red De Energia Electrica En Calle Quince De Septiembre - 20710</t>
  </si>
  <si>
    <t>20710</t>
  </si>
  <si>
    <t>QUE18180201111082</t>
  </si>
  <si>
    <t>Ampliacion De Red De Energia Electrica En Calle Juan Escutia - 20227</t>
  </si>
  <si>
    <t>20227</t>
  </si>
  <si>
    <t>QUE18180201111083</t>
  </si>
  <si>
    <t>Ampliacion De Red De Energia Electrica En Calle Moctezuma - 20206</t>
  </si>
  <si>
    <t>20206</t>
  </si>
  <si>
    <t>QUE18180201111084</t>
  </si>
  <si>
    <t>Empedrado Empacado Con Tepetate En Calle Francisco I Madero - 19746</t>
  </si>
  <si>
    <t>19746</t>
  </si>
  <si>
    <t>QUE18180201111085</t>
  </si>
  <si>
    <t>Rehabilitacion De Red De Alcantarillado Sanitario En Calle Adolfo Lopez Mateos - 131499</t>
  </si>
  <si>
    <t>131499</t>
  </si>
  <si>
    <t>San Nicolás</t>
  </si>
  <si>
    <t>QUE18180201111086</t>
  </si>
  <si>
    <t>Introduccion De Red De Drenaje Sanitario En Varias Calles Y Conexion A Fosa Septica Del Cobaq - 131049</t>
  </si>
  <si>
    <t>131049</t>
  </si>
  <si>
    <t>QUE18180201111087</t>
  </si>
  <si>
    <t>Introducción De Red De Drenaje Sanitario En Calle Algebra - 20501</t>
  </si>
  <si>
    <t>20501</t>
  </si>
  <si>
    <t>Financiera: OBRA POR INIIAR 3ER. TRIMESTRE 2018. / Física: OBRA POR INICIAR 3ER. TRIMESTRE 2018. / Registro: OBRA POR INICIAR 3ER. TRIMESTRE 2018. - SISTEMA: Pasa al siguiente nivel.</t>
  </si>
  <si>
    <t>QUE18180201111088</t>
  </si>
  <si>
    <t>Empedrado Ahogado Calle Algebra - 20546</t>
  </si>
  <si>
    <t>20546</t>
  </si>
  <si>
    <t>QUE18180201111089</t>
  </si>
  <si>
    <t>Ampliacion De Red De Energia Electrica En Calle San Isidro - 20682</t>
  </si>
  <si>
    <t>20682</t>
  </si>
  <si>
    <t>El Tejocote</t>
  </si>
  <si>
    <t>QUE18180201111090</t>
  </si>
  <si>
    <t>Ampliacion De Red De Energia Electrica En Calle Santa Rita Y Venustiano Carranza - 19803</t>
  </si>
  <si>
    <t>19803</t>
  </si>
  <si>
    <t>C. RAUL ORIHUELA GONZALEZ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</si>
</sst>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5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35</v>
      </c>
      <c r="H8" s="10">
        <v>1</v>
      </c>
      <c r="J8" s="10">
        <v>19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44"/>
  <sheetViews>
    <sheetView showGridLines="0" tabSelected="1" view="pageBreakPreview" zoomScale="80" zoomScaleNormal="80" zoomScaleSheetLayoutView="80" workbookViewId="0">
      <selection activeCell="N43" sqref="N43"/>
    </sheetView>
  </sheetViews>
  <sheetFormatPr baseColWidth="10" defaultColWidth="11.42578125" defaultRowHeight="17.25"/>
  <cols>
    <col min="1" max="1" width="1" style="12" customWidth="1"/>
    <col min="2" max="2" width="0.140625" style="12" customWidth="1"/>
    <col min="3" max="3" width="22.5703125" style="12" customWidth="1"/>
    <col min="4" max="4" width="23.5703125" style="12" customWidth="1"/>
    <col min="5" max="5" width="9.42578125" style="12" customWidth="1"/>
    <col min="6" max="6" width="10.7109375" style="12" customWidth="1"/>
    <col min="7" max="7" width="11.7109375" style="12" customWidth="1"/>
    <col min="8" max="8" width="8.85546875" style="12" customWidth="1"/>
    <col min="9" max="9" width="8.5703125" style="12" customWidth="1"/>
    <col min="10" max="10" width="10.42578125" style="12" customWidth="1"/>
    <col min="11" max="11" width="13.140625" style="12" customWidth="1"/>
    <col min="12" max="12" width="7.7109375" style="12" customWidth="1"/>
    <col min="13" max="13" width="10.28515625" style="12" customWidth="1"/>
    <col min="14" max="14" width="9" style="12" customWidth="1"/>
    <col min="15" max="15" width="9.28515625" style="12" customWidth="1"/>
    <col min="16" max="16" width="7.85546875" style="12" customWidth="1"/>
    <col min="17" max="17" width="9.42578125" style="12" customWidth="1"/>
    <col min="18" max="18" width="13.42578125" style="12" customWidth="1"/>
    <col min="19" max="19" width="13.85546875" style="12" customWidth="1"/>
    <col min="20" max="20" width="13.42578125" style="12" customWidth="1"/>
    <col min="21" max="21" width="12.140625" style="12" customWidth="1"/>
    <col min="22" max="22" width="10.85546875" style="12" customWidth="1"/>
    <col min="23" max="23" width="11.5703125" style="12" customWidth="1"/>
    <col min="24" max="24" width="11" style="12" customWidth="1"/>
    <col min="25" max="25" width="8.7109375" style="12" customWidth="1"/>
    <col min="26" max="26" width="6.5703125" style="12" customWidth="1"/>
    <col min="27" max="27" width="7.42578125" style="12" customWidth="1"/>
    <col min="28" max="28" width="8.140625" style="12" customWidth="1"/>
    <col min="29" max="29" width="8.5703125" style="12" customWidth="1"/>
    <col min="30" max="30" width="7.85546875" style="12" customWidth="1"/>
    <col min="31" max="31" width="21.42578125" style="12" customWidth="1"/>
    <col min="32" max="32" width="1.42578125" style="12" customWidth="1"/>
  </cols>
  <sheetData>
    <row r="1" spans="2:32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B3" s="3" t="s">
        <v>1</v>
      </c>
      <c r="AC3" s="3"/>
      <c r="AD3" s="3"/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103.5" customHeight="1">
      <c r="B10" s="36"/>
      <c r="C10" s="37" t="s">
        <v>12</v>
      </c>
      <c r="D10" s="38" t="s">
        <v>13</v>
      </c>
      <c r="E10" s="38" t="s">
        <v>14</v>
      </c>
      <c r="F10" s="39" t="s">
        <v>15</v>
      </c>
      <c r="G10" s="39" t="s">
        <v>16</v>
      </c>
      <c r="H10" s="38" t="s">
        <v>17</v>
      </c>
      <c r="I10" s="39" t="s">
        <v>18</v>
      </c>
      <c r="J10" s="38" t="s">
        <v>19</v>
      </c>
      <c r="K10" s="38" t="s">
        <v>20</v>
      </c>
      <c r="L10" s="38" t="s">
        <v>21</v>
      </c>
      <c r="M10" s="39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9" t="s">
        <v>28</v>
      </c>
      <c r="T10" s="38" t="s">
        <v>29</v>
      </c>
      <c r="U10" s="38" t="s">
        <v>30</v>
      </c>
      <c r="V10" s="38" t="s">
        <v>31</v>
      </c>
      <c r="W10" s="39" t="s">
        <v>32</v>
      </c>
      <c r="X10" s="39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3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43</v>
      </c>
      <c r="I11" s="42" t="s">
        <v>44</v>
      </c>
      <c r="J11" s="43" t="s">
        <v>45</v>
      </c>
      <c r="K11" s="42" t="s">
        <v>46</v>
      </c>
      <c r="L11" s="44" t="s">
        <v>47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400000</v>
      </c>
      <c r="S11" s="42">
        <v>400000</v>
      </c>
      <c r="T11" s="42">
        <v>100000</v>
      </c>
      <c r="U11" s="42">
        <v>0</v>
      </c>
      <c r="V11" s="42">
        <v>0</v>
      </c>
      <c r="W11" s="42">
        <v>0</v>
      </c>
      <c r="X11" s="42">
        <v>0</v>
      </c>
      <c r="Y11" s="45">
        <f t="shared" ref="Y11:Y41" si="0">IF(ISERROR(W11/S11),0,((W11/S11)*100))</f>
        <v>0</v>
      </c>
      <c r="Z11" s="44">
        <v>0</v>
      </c>
      <c r="AA11" s="44" t="s">
        <v>53</v>
      </c>
      <c r="AB11" s="46">
        <v>100</v>
      </c>
      <c r="AC11" s="45">
        <v>100</v>
      </c>
      <c r="AD11" s="45">
        <v>0</v>
      </c>
      <c r="AE11" s="47" t="s">
        <v>54</v>
      </c>
      <c r="AF11" s="22"/>
    </row>
    <row r="12" spans="2:32" ht="77.2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43</v>
      </c>
      <c r="I12" s="42" t="s">
        <v>44</v>
      </c>
      <c r="J12" s="43" t="s">
        <v>45</v>
      </c>
      <c r="K12" s="42" t="s">
        <v>46</v>
      </c>
      <c r="L12" s="44" t="s">
        <v>47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470000</v>
      </c>
      <c r="S12" s="42">
        <v>470000</v>
      </c>
      <c r="T12" s="42">
        <v>100000</v>
      </c>
      <c r="U12" s="42">
        <v>0</v>
      </c>
      <c r="V12" s="42">
        <v>0</v>
      </c>
      <c r="W12" s="42">
        <v>0</v>
      </c>
      <c r="X12" s="42">
        <v>0</v>
      </c>
      <c r="Y12" s="45">
        <f t="shared" si="0"/>
        <v>0</v>
      </c>
      <c r="Z12" s="44">
        <v>0</v>
      </c>
      <c r="AA12" s="44" t="s">
        <v>53</v>
      </c>
      <c r="AB12" s="46">
        <v>482</v>
      </c>
      <c r="AC12" s="45">
        <v>100</v>
      </c>
      <c r="AD12" s="45">
        <v>0</v>
      </c>
      <c r="AE12" s="47" t="s">
        <v>54</v>
      </c>
      <c r="AF12" s="22"/>
    </row>
    <row r="13" spans="2:32" ht="55.5" customHeight="1">
      <c r="B13" s="22"/>
      <c r="C13" s="40" t="s">
        <v>58</v>
      </c>
      <c r="D13" s="40" t="s">
        <v>59</v>
      </c>
      <c r="E13" s="41" t="s">
        <v>60</v>
      </c>
      <c r="F13" s="41" t="s">
        <v>5</v>
      </c>
      <c r="G13" s="41" t="s">
        <v>43</v>
      </c>
      <c r="H13" s="42" t="s">
        <v>43</v>
      </c>
      <c r="I13" s="42" t="s">
        <v>44</v>
      </c>
      <c r="J13" s="43" t="s">
        <v>45</v>
      </c>
      <c r="K13" s="42" t="s">
        <v>46</v>
      </c>
      <c r="L13" s="44" t="s">
        <v>47</v>
      </c>
      <c r="M13" s="42" t="s">
        <v>48</v>
      </c>
      <c r="N13" s="42" t="s">
        <v>49</v>
      </c>
      <c r="O13" s="42" t="s">
        <v>61</v>
      </c>
      <c r="P13" s="44" t="s">
        <v>51</v>
      </c>
      <c r="Q13" s="44" t="s">
        <v>52</v>
      </c>
      <c r="R13" s="42">
        <v>388882</v>
      </c>
      <c r="S13" s="42">
        <v>388882</v>
      </c>
      <c r="T13" s="42">
        <v>116128</v>
      </c>
      <c r="U13" s="42">
        <v>0</v>
      </c>
      <c r="V13" s="42">
        <v>0</v>
      </c>
      <c r="W13" s="42">
        <v>0</v>
      </c>
      <c r="X13" s="42">
        <v>0</v>
      </c>
      <c r="Y13" s="45">
        <f t="shared" si="0"/>
        <v>0</v>
      </c>
      <c r="Z13" s="44">
        <v>0</v>
      </c>
      <c r="AA13" s="44" t="s">
        <v>62</v>
      </c>
      <c r="AB13" s="46">
        <v>148</v>
      </c>
      <c r="AC13" s="45">
        <v>100</v>
      </c>
      <c r="AD13" s="45">
        <v>0</v>
      </c>
      <c r="AE13" s="47" t="s">
        <v>54</v>
      </c>
      <c r="AF13" s="22"/>
    </row>
    <row r="14" spans="2:32" ht="72.75" customHeight="1">
      <c r="B14" s="22"/>
      <c r="C14" s="40" t="s">
        <v>63</v>
      </c>
      <c r="D14" s="40" t="s">
        <v>64</v>
      </c>
      <c r="E14" s="41" t="s">
        <v>65</v>
      </c>
      <c r="F14" s="41" t="s">
        <v>5</v>
      </c>
      <c r="G14" s="41" t="s">
        <v>43</v>
      </c>
      <c r="H14" s="42" t="s">
        <v>43</v>
      </c>
      <c r="I14" s="42" t="s">
        <v>44</v>
      </c>
      <c r="J14" s="43" t="s">
        <v>45</v>
      </c>
      <c r="K14" s="42" t="s">
        <v>46</v>
      </c>
      <c r="L14" s="44" t="s">
        <v>47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485000</v>
      </c>
      <c r="S14" s="42">
        <v>485000</v>
      </c>
      <c r="T14" s="42">
        <v>130000</v>
      </c>
      <c r="U14" s="42">
        <v>0</v>
      </c>
      <c r="V14" s="42">
        <v>0</v>
      </c>
      <c r="W14" s="42">
        <v>0</v>
      </c>
      <c r="X14" s="42">
        <v>0</v>
      </c>
      <c r="Y14" s="45">
        <f t="shared" si="0"/>
        <v>0</v>
      </c>
      <c r="Z14" s="44">
        <v>0</v>
      </c>
      <c r="AA14" s="44" t="s">
        <v>53</v>
      </c>
      <c r="AB14" s="46">
        <v>96</v>
      </c>
      <c r="AC14" s="45">
        <v>100</v>
      </c>
      <c r="AD14" s="45">
        <v>0</v>
      </c>
      <c r="AE14" s="47" t="s">
        <v>66</v>
      </c>
      <c r="AF14" s="22"/>
    </row>
    <row r="15" spans="2:32" ht="60.75" customHeight="1">
      <c r="B15" s="22"/>
      <c r="C15" s="40" t="s">
        <v>67</v>
      </c>
      <c r="D15" s="40" t="s">
        <v>68</v>
      </c>
      <c r="E15" s="41" t="s">
        <v>69</v>
      </c>
      <c r="F15" s="41" t="s">
        <v>5</v>
      </c>
      <c r="G15" s="41" t="s">
        <v>43</v>
      </c>
      <c r="H15" s="42" t="s">
        <v>43</v>
      </c>
      <c r="I15" s="42" t="s">
        <v>44</v>
      </c>
      <c r="J15" s="43" t="s">
        <v>45</v>
      </c>
      <c r="K15" s="42" t="s">
        <v>46</v>
      </c>
      <c r="L15" s="44" t="s">
        <v>47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320000</v>
      </c>
      <c r="S15" s="42">
        <v>320000</v>
      </c>
      <c r="T15" s="42">
        <v>150000</v>
      </c>
      <c r="U15" s="42">
        <v>0</v>
      </c>
      <c r="V15" s="42">
        <v>0</v>
      </c>
      <c r="W15" s="42">
        <v>0</v>
      </c>
      <c r="X15" s="42">
        <v>0</v>
      </c>
      <c r="Y15" s="45">
        <f t="shared" si="0"/>
        <v>0</v>
      </c>
      <c r="Z15" s="44">
        <v>0</v>
      </c>
      <c r="AA15" s="44" t="s">
        <v>53</v>
      </c>
      <c r="AB15" s="46">
        <v>118</v>
      </c>
      <c r="AC15" s="45">
        <v>100</v>
      </c>
      <c r="AD15" s="45">
        <v>0</v>
      </c>
      <c r="AE15" s="47" t="s">
        <v>70</v>
      </c>
      <c r="AF15" s="22"/>
    </row>
    <row r="16" spans="2:32" ht="60.75" customHeight="1">
      <c r="B16" s="22"/>
      <c r="C16" s="40" t="s">
        <v>71</v>
      </c>
      <c r="D16" s="40" t="s">
        <v>72</v>
      </c>
      <c r="E16" s="41" t="s">
        <v>73</v>
      </c>
      <c r="F16" s="41" t="s">
        <v>5</v>
      </c>
      <c r="G16" s="41" t="s">
        <v>43</v>
      </c>
      <c r="H16" s="42" t="s">
        <v>43</v>
      </c>
      <c r="I16" s="42" t="s">
        <v>44</v>
      </c>
      <c r="J16" s="43" t="s">
        <v>45</v>
      </c>
      <c r="K16" s="42" t="s">
        <v>46</v>
      </c>
      <c r="L16" s="44" t="s">
        <v>47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650000</v>
      </c>
      <c r="S16" s="42">
        <v>650000</v>
      </c>
      <c r="T16" s="42">
        <v>150000</v>
      </c>
      <c r="U16" s="42">
        <v>0</v>
      </c>
      <c r="V16" s="42">
        <v>0</v>
      </c>
      <c r="W16" s="42">
        <v>0</v>
      </c>
      <c r="X16" s="42">
        <v>0</v>
      </c>
      <c r="Y16" s="45">
        <f t="shared" si="0"/>
        <v>0</v>
      </c>
      <c r="Z16" s="44">
        <v>0</v>
      </c>
      <c r="AA16" s="44" t="s">
        <v>53</v>
      </c>
      <c r="AB16" s="46">
        <v>270</v>
      </c>
      <c r="AC16" s="45">
        <v>100</v>
      </c>
      <c r="AD16" s="45">
        <v>0</v>
      </c>
      <c r="AE16" s="47" t="s">
        <v>54</v>
      </c>
      <c r="AF16" s="22"/>
    </row>
    <row r="17" spans="2:32" ht="60.75" customHeight="1">
      <c r="B17" s="22"/>
      <c r="C17" s="40" t="s">
        <v>74</v>
      </c>
      <c r="D17" s="40" t="s">
        <v>75</v>
      </c>
      <c r="E17" s="41" t="s">
        <v>76</v>
      </c>
      <c r="F17" s="41" t="s">
        <v>5</v>
      </c>
      <c r="G17" s="41" t="s">
        <v>43</v>
      </c>
      <c r="H17" s="42" t="s">
        <v>43</v>
      </c>
      <c r="I17" s="42" t="s">
        <v>44</v>
      </c>
      <c r="J17" s="43" t="s">
        <v>45</v>
      </c>
      <c r="K17" s="42" t="s">
        <v>46</v>
      </c>
      <c r="L17" s="44" t="s">
        <v>47</v>
      </c>
      <c r="M17" s="42" t="s">
        <v>48</v>
      </c>
      <c r="N17" s="42" t="s">
        <v>49</v>
      </c>
      <c r="O17" s="42" t="s">
        <v>50</v>
      </c>
      <c r="P17" s="44" t="s">
        <v>51</v>
      </c>
      <c r="Q17" s="44" t="s">
        <v>52</v>
      </c>
      <c r="R17" s="42">
        <v>260000</v>
      </c>
      <c r="S17" s="42">
        <v>260000</v>
      </c>
      <c r="T17" s="42">
        <v>260000</v>
      </c>
      <c r="U17" s="42">
        <v>257373.13</v>
      </c>
      <c r="V17" s="42">
        <v>252505.16</v>
      </c>
      <c r="W17" s="42">
        <v>252505.16</v>
      </c>
      <c r="X17" s="42">
        <v>252505.16</v>
      </c>
      <c r="Y17" s="45">
        <f t="shared" si="0"/>
        <v>97.117369230769242</v>
      </c>
      <c r="Z17" s="44">
        <v>0</v>
      </c>
      <c r="AA17" s="44" t="s">
        <v>53</v>
      </c>
      <c r="AB17" s="46">
        <v>100</v>
      </c>
      <c r="AC17" s="45">
        <v>100</v>
      </c>
      <c r="AD17" s="45">
        <v>90</v>
      </c>
      <c r="AE17" s="47" t="s">
        <v>77</v>
      </c>
      <c r="AF17" s="22"/>
    </row>
    <row r="18" spans="2:32" ht="60.75" customHeight="1">
      <c r="B18" s="22"/>
      <c r="C18" s="40" t="s">
        <v>78</v>
      </c>
      <c r="D18" s="40" t="s">
        <v>79</v>
      </c>
      <c r="E18" s="41" t="s">
        <v>80</v>
      </c>
      <c r="F18" s="41" t="s">
        <v>5</v>
      </c>
      <c r="G18" s="41" t="s">
        <v>43</v>
      </c>
      <c r="H18" s="42" t="s">
        <v>43</v>
      </c>
      <c r="I18" s="42" t="s">
        <v>44</v>
      </c>
      <c r="J18" s="43" t="s">
        <v>45</v>
      </c>
      <c r="K18" s="42" t="s">
        <v>46</v>
      </c>
      <c r="L18" s="44" t="s">
        <v>47</v>
      </c>
      <c r="M18" s="42" t="s">
        <v>48</v>
      </c>
      <c r="N18" s="42" t="s">
        <v>49</v>
      </c>
      <c r="O18" s="42" t="s">
        <v>81</v>
      </c>
      <c r="P18" s="44" t="s">
        <v>51</v>
      </c>
      <c r="Q18" s="44" t="s">
        <v>52</v>
      </c>
      <c r="R18" s="42">
        <v>1000000</v>
      </c>
      <c r="S18" s="42">
        <v>1000000</v>
      </c>
      <c r="T18" s="42">
        <v>1000000</v>
      </c>
      <c r="U18" s="42">
        <v>998741.24</v>
      </c>
      <c r="V18" s="42">
        <v>299622.37</v>
      </c>
      <c r="W18" s="42">
        <v>299622.37</v>
      </c>
      <c r="X18" s="42">
        <v>299622.37</v>
      </c>
      <c r="Y18" s="45">
        <f t="shared" si="0"/>
        <v>29.962236999999998</v>
      </c>
      <c r="Z18" s="44">
        <v>0</v>
      </c>
      <c r="AA18" s="44" t="s">
        <v>82</v>
      </c>
      <c r="AB18" s="46">
        <v>300</v>
      </c>
      <c r="AC18" s="45">
        <v>100</v>
      </c>
      <c r="AD18" s="45">
        <v>30</v>
      </c>
      <c r="AE18" s="47" t="s">
        <v>77</v>
      </c>
      <c r="AF18" s="22"/>
    </row>
    <row r="19" spans="2:32" ht="60.75" customHeight="1">
      <c r="B19" s="22"/>
      <c r="C19" s="40" t="s">
        <v>83</v>
      </c>
      <c r="D19" s="40" t="s">
        <v>84</v>
      </c>
      <c r="E19" s="41" t="s">
        <v>85</v>
      </c>
      <c r="F19" s="41" t="s">
        <v>5</v>
      </c>
      <c r="G19" s="41" t="s">
        <v>43</v>
      </c>
      <c r="H19" s="42" t="s">
        <v>43</v>
      </c>
      <c r="I19" s="42" t="s">
        <v>44</v>
      </c>
      <c r="J19" s="43" t="s">
        <v>45</v>
      </c>
      <c r="K19" s="42" t="s">
        <v>46</v>
      </c>
      <c r="L19" s="44" t="s">
        <v>47</v>
      </c>
      <c r="M19" s="42" t="s">
        <v>48</v>
      </c>
      <c r="N19" s="42" t="s">
        <v>49</v>
      </c>
      <c r="O19" s="42" t="s">
        <v>50</v>
      </c>
      <c r="P19" s="44" t="s">
        <v>51</v>
      </c>
      <c r="Q19" s="44" t="s">
        <v>52</v>
      </c>
      <c r="R19" s="42">
        <v>290000</v>
      </c>
      <c r="S19" s="42">
        <v>290000</v>
      </c>
      <c r="T19" s="42">
        <v>290000</v>
      </c>
      <c r="U19" s="42">
        <v>287625.28999999998</v>
      </c>
      <c r="V19" s="42">
        <v>270308.42</v>
      </c>
      <c r="W19" s="42">
        <v>270308.42</v>
      </c>
      <c r="X19" s="42">
        <v>270308.42</v>
      </c>
      <c r="Y19" s="45">
        <f t="shared" si="0"/>
        <v>93.209800000000001</v>
      </c>
      <c r="Z19" s="44">
        <v>0</v>
      </c>
      <c r="AA19" s="44" t="s">
        <v>53</v>
      </c>
      <c r="AB19" s="46">
        <v>70</v>
      </c>
      <c r="AC19" s="45">
        <v>100</v>
      </c>
      <c r="AD19" s="45">
        <v>90</v>
      </c>
      <c r="AE19" s="47" t="s">
        <v>77</v>
      </c>
      <c r="AF19" s="22"/>
    </row>
    <row r="20" spans="2:32" ht="60.75" customHeight="1">
      <c r="B20" s="22"/>
      <c r="C20" s="40" t="s">
        <v>86</v>
      </c>
      <c r="D20" s="40" t="s">
        <v>87</v>
      </c>
      <c r="E20" s="41" t="s">
        <v>88</v>
      </c>
      <c r="F20" s="41" t="s">
        <v>5</v>
      </c>
      <c r="G20" s="41" t="s">
        <v>43</v>
      </c>
      <c r="H20" s="42" t="s">
        <v>43</v>
      </c>
      <c r="I20" s="42" t="s">
        <v>44</v>
      </c>
      <c r="J20" s="43" t="s">
        <v>45</v>
      </c>
      <c r="K20" s="42" t="s">
        <v>46</v>
      </c>
      <c r="L20" s="44" t="s">
        <v>47</v>
      </c>
      <c r="M20" s="42" t="s">
        <v>48</v>
      </c>
      <c r="N20" s="42" t="s">
        <v>49</v>
      </c>
      <c r="O20" s="42" t="s">
        <v>81</v>
      </c>
      <c r="P20" s="44" t="s">
        <v>51</v>
      </c>
      <c r="Q20" s="44" t="s">
        <v>52</v>
      </c>
      <c r="R20" s="42">
        <v>570000</v>
      </c>
      <c r="S20" s="42">
        <v>570000</v>
      </c>
      <c r="T20" s="42">
        <v>570000</v>
      </c>
      <c r="U20" s="42">
        <v>568481.76</v>
      </c>
      <c r="V20" s="42">
        <v>554656.48</v>
      </c>
      <c r="W20" s="42">
        <v>554656.48</v>
      </c>
      <c r="X20" s="42">
        <v>554656.48</v>
      </c>
      <c r="Y20" s="45">
        <f t="shared" si="0"/>
        <v>97.308154385964912</v>
      </c>
      <c r="Z20" s="44">
        <v>0</v>
      </c>
      <c r="AA20" s="44" t="s">
        <v>82</v>
      </c>
      <c r="AB20" s="46">
        <v>70</v>
      </c>
      <c r="AC20" s="45">
        <v>100</v>
      </c>
      <c r="AD20" s="45">
        <v>95</v>
      </c>
      <c r="AE20" s="47" t="s">
        <v>77</v>
      </c>
      <c r="AF20" s="22"/>
    </row>
    <row r="21" spans="2:32" ht="60.75" customHeight="1">
      <c r="B21" s="22"/>
      <c r="C21" s="40" t="s">
        <v>89</v>
      </c>
      <c r="D21" s="40" t="s">
        <v>90</v>
      </c>
      <c r="E21" s="41" t="s">
        <v>91</v>
      </c>
      <c r="F21" s="41" t="s">
        <v>5</v>
      </c>
      <c r="G21" s="41" t="s">
        <v>43</v>
      </c>
      <c r="H21" s="42" t="s">
        <v>43</v>
      </c>
      <c r="I21" s="42" t="s">
        <v>44</v>
      </c>
      <c r="J21" s="43" t="s">
        <v>45</v>
      </c>
      <c r="K21" s="42" t="s">
        <v>46</v>
      </c>
      <c r="L21" s="44" t="s">
        <v>47</v>
      </c>
      <c r="M21" s="42" t="s">
        <v>48</v>
      </c>
      <c r="N21" s="42" t="s">
        <v>49</v>
      </c>
      <c r="O21" s="42" t="s">
        <v>81</v>
      </c>
      <c r="P21" s="44" t="s">
        <v>51</v>
      </c>
      <c r="Q21" s="44" t="s">
        <v>52</v>
      </c>
      <c r="R21" s="42">
        <v>300000</v>
      </c>
      <c r="S21" s="42">
        <v>300000</v>
      </c>
      <c r="T21" s="42">
        <v>300000</v>
      </c>
      <c r="U21" s="42">
        <v>297907.93</v>
      </c>
      <c r="V21" s="42">
        <v>284011.76</v>
      </c>
      <c r="W21" s="42">
        <v>284011.76</v>
      </c>
      <c r="X21" s="42">
        <v>284011.76</v>
      </c>
      <c r="Y21" s="45">
        <f t="shared" si="0"/>
        <v>94.670586666666665</v>
      </c>
      <c r="Z21" s="44">
        <v>0</v>
      </c>
      <c r="AA21" s="44" t="s">
        <v>82</v>
      </c>
      <c r="AB21" s="46">
        <v>60</v>
      </c>
      <c r="AC21" s="45">
        <v>100</v>
      </c>
      <c r="AD21" s="45">
        <v>90</v>
      </c>
      <c r="AE21" s="47" t="s">
        <v>77</v>
      </c>
      <c r="AF21" s="22"/>
    </row>
    <row r="22" spans="2:32" ht="60.75" customHeight="1">
      <c r="B22" s="22"/>
      <c r="C22" s="40" t="s">
        <v>92</v>
      </c>
      <c r="D22" s="40" t="s">
        <v>93</v>
      </c>
      <c r="E22" s="41" t="s">
        <v>94</v>
      </c>
      <c r="F22" s="41" t="s">
        <v>5</v>
      </c>
      <c r="G22" s="41" t="s">
        <v>43</v>
      </c>
      <c r="H22" s="42" t="s">
        <v>95</v>
      </c>
      <c r="I22" s="42" t="s">
        <v>44</v>
      </c>
      <c r="J22" s="43" t="s">
        <v>45</v>
      </c>
      <c r="K22" s="42" t="s">
        <v>46</v>
      </c>
      <c r="L22" s="44" t="s">
        <v>47</v>
      </c>
      <c r="M22" s="42" t="s">
        <v>48</v>
      </c>
      <c r="N22" s="42" t="s">
        <v>49</v>
      </c>
      <c r="O22" s="42" t="s">
        <v>50</v>
      </c>
      <c r="P22" s="44" t="s">
        <v>51</v>
      </c>
      <c r="Q22" s="44" t="s">
        <v>52</v>
      </c>
      <c r="R22" s="42">
        <v>500000</v>
      </c>
      <c r="S22" s="42">
        <v>500000</v>
      </c>
      <c r="T22" s="42">
        <v>100000</v>
      </c>
      <c r="U22" s="42">
        <v>0</v>
      </c>
      <c r="V22" s="42">
        <v>0</v>
      </c>
      <c r="W22" s="42">
        <v>0</v>
      </c>
      <c r="X22" s="42">
        <v>0</v>
      </c>
      <c r="Y22" s="45">
        <f t="shared" si="0"/>
        <v>0</v>
      </c>
      <c r="Z22" s="44">
        <v>0</v>
      </c>
      <c r="AA22" s="44" t="s">
        <v>53</v>
      </c>
      <c r="AB22" s="46">
        <v>198</v>
      </c>
      <c r="AC22" s="45">
        <v>100</v>
      </c>
      <c r="AD22" s="45">
        <v>0</v>
      </c>
      <c r="AE22" s="47" t="s">
        <v>54</v>
      </c>
      <c r="AF22" s="22"/>
    </row>
    <row r="23" spans="2:32" ht="60.75" customHeight="1">
      <c r="B23" s="22"/>
      <c r="C23" s="40" t="s">
        <v>96</v>
      </c>
      <c r="D23" s="40" t="s">
        <v>97</v>
      </c>
      <c r="E23" s="41" t="s">
        <v>98</v>
      </c>
      <c r="F23" s="41" t="s">
        <v>5</v>
      </c>
      <c r="G23" s="41" t="s">
        <v>43</v>
      </c>
      <c r="H23" s="42" t="s">
        <v>95</v>
      </c>
      <c r="I23" s="42" t="s">
        <v>44</v>
      </c>
      <c r="J23" s="43" t="s">
        <v>45</v>
      </c>
      <c r="K23" s="42" t="s">
        <v>46</v>
      </c>
      <c r="L23" s="44" t="s">
        <v>47</v>
      </c>
      <c r="M23" s="42" t="s">
        <v>48</v>
      </c>
      <c r="N23" s="42" t="s">
        <v>49</v>
      </c>
      <c r="O23" s="42" t="s">
        <v>50</v>
      </c>
      <c r="P23" s="44" t="s">
        <v>51</v>
      </c>
      <c r="Q23" s="44" t="s">
        <v>52</v>
      </c>
      <c r="R23" s="42">
        <v>290000</v>
      </c>
      <c r="S23" s="42">
        <v>290000</v>
      </c>
      <c r="T23" s="42">
        <v>100000</v>
      </c>
      <c r="U23" s="42">
        <v>0</v>
      </c>
      <c r="V23" s="42">
        <v>0</v>
      </c>
      <c r="W23" s="42">
        <v>0</v>
      </c>
      <c r="X23" s="42">
        <v>0</v>
      </c>
      <c r="Y23" s="45">
        <f t="shared" si="0"/>
        <v>0</v>
      </c>
      <c r="Z23" s="44">
        <v>0</v>
      </c>
      <c r="AA23" s="44" t="s">
        <v>53</v>
      </c>
      <c r="AB23" s="46">
        <v>52</v>
      </c>
      <c r="AC23" s="45">
        <v>100</v>
      </c>
      <c r="AD23" s="45">
        <v>0</v>
      </c>
      <c r="AE23" s="47" t="s">
        <v>99</v>
      </c>
      <c r="AF23" s="22"/>
    </row>
    <row r="24" spans="2:32" ht="60.75" customHeight="1">
      <c r="B24" s="22"/>
      <c r="C24" s="40" t="s">
        <v>100</v>
      </c>
      <c r="D24" s="40" t="s">
        <v>101</v>
      </c>
      <c r="E24" s="41" t="s">
        <v>102</v>
      </c>
      <c r="F24" s="41" t="s">
        <v>5</v>
      </c>
      <c r="G24" s="41" t="s">
        <v>43</v>
      </c>
      <c r="H24" s="42" t="s">
        <v>95</v>
      </c>
      <c r="I24" s="42" t="s">
        <v>44</v>
      </c>
      <c r="J24" s="43" t="s">
        <v>45</v>
      </c>
      <c r="K24" s="42" t="s">
        <v>46</v>
      </c>
      <c r="L24" s="44" t="s">
        <v>47</v>
      </c>
      <c r="M24" s="42" t="s">
        <v>48</v>
      </c>
      <c r="N24" s="42" t="s">
        <v>49</v>
      </c>
      <c r="O24" s="42" t="s">
        <v>61</v>
      </c>
      <c r="P24" s="44" t="s">
        <v>51</v>
      </c>
      <c r="Q24" s="44" t="s">
        <v>52</v>
      </c>
      <c r="R24" s="42">
        <v>850000</v>
      </c>
      <c r="S24" s="42">
        <v>850000</v>
      </c>
      <c r="T24" s="42">
        <v>80000</v>
      </c>
      <c r="U24" s="42">
        <v>0</v>
      </c>
      <c r="V24" s="42">
        <v>0</v>
      </c>
      <c r="W24" s="42">
        <v>0</v>
      </c>
      <c r="X24" s="42">
        <v>0</v>
      </c>
      <c r="Y24" s="45">
        <f t="shared" si="0"/>
        <v>0</v>
      </c>
      <c r="Z24" s="44">
        <v>0</v>
      </c>
      <c r="AA24" s="44" t="s">
        <v>62</v>
      </c>
      <c r="AB24" s="46">
        <v>430</v>
      </c>
      <c r="AC24" s="45">
        <v>100</v>
      </c>
      <c r="AD24" s="45">
        <v>0</v>
      </c>
      <c r="AE24" s="47" t="s">
        <v>103</v>
      </c>
      <c r="AF24" s="22"/>
    </row>
    <row r="25" spans="2:32" ht="60.75" customHeight="1">
      <c r="B25" s="22"/>
      <c r="C25" s="40" t="s">
        <v>104</v>
      </c>
      <c r="D25" s="40" t="s">
        <v>105</v>
      </c>
      <c r="E25" s="41" t="s">
        <v>106</v>
      </c>
      <c r="F25" s="41" t="s">
        <v>5</v>
      </c>
      <c r="G25" s="41" t="s">
        <v>43</v>
      </c>
      <c r="H25" s="42" t="s">
        <v>95</v>
      </c>
      <c r="I25" s="42" t="s">
        <v>44</v>
      </c>
      <c r="J25" s="43" t="s">
        <v>45</v>
      </c>
      <c r="K25" s="42" t="s">
        <v>46</v>
      </c>
      <c r="L25" s="44" t="s">
        <v>47</v>
      </c>
      <c r="M25" s="42" t="s">
        <v>48</v>
      </c>
      <c r="N25" s="42" t="s">
        <v>49</v>
      </c>
      <c r="O25" s="42" t="s">
        <v>81</v>
      </c>
      <c r="P25" s="44" t="s">
        <v>51</v>
      </c>
      <c r="Q25" s="44" t="s">
        <v>52</v>
      </c>
      <c r="R25" s="42">
        <v>480000</v>
      </c>
      <c r="S25" s="42">
        <v>480000</v>
      </c>
      <c r="T25" s="42">
        <v>480000</v>
      </c>
      <c r="U25" s="42">
        <v>478019.21</v>
      </c>
      <c r="V25" s="42">
        <v>422543.53</v>
      </c>
      <c r="W25" s="42">
        <v>422543.53</v>
      </c>
      <c r="X25" s="42">
        <v>422543.53</v>
      </c>
      <c r="Y25" s="45">
        <f t="shared" si="0"/>
        <v>88.02990208333334</v>
      </c>
      <c r="Z25" s="44">
        <v>0</v>
      </c>
      <c r="AA25" s="44" t="s">
        <v>82</v>
      </c>
      <c r="AB25" s="46">
        <v>35</v>
      </c>
      <c r="AC25" s="45">
        <v>100</v>
      </c>
      <c r="AD25" s="45">
        <v>90</v>
      </c>
      <c r="AE25" s="47" t="s">
        <v>77</v>
      </c>
      <c r="AF25" s="22"/>
    </row>
    <row r="26" spans="2:32" ht="60.75" customHeight="1">
      <c r="B26" s="22"/>
      <c r="C26" s="40" t="s">
        <v>107</v>
      </c>
      <c r="D26" s="40" t="s">
        <v>108</v>
      </c>
      <c r="E26" s="41" t="s">
        <v>109</v>
      </c>
      <c r="F26" s="41" t="s">
        <v>5</v>
      </c>
      <c r="G26" s="41" t="s">
        <v>43</v>
      </c>
      <c r="H26" s="42" t="s">
        <v>95</v>
      </c>
      <c r="I26" s="42" t="s">
        <v>44</v>
      </c>
      <c r="J26" s="43" t="s">
        <v>45</v>
      </c>
      <c r="K26" s="42" t="s">
        <v>46</v>
      </c>
      <c r="L26" s="44" t="s">
        <v>47</v>
      </c>
      <c r="M26" s="42" t="s">
        <v>48</v>
      </c>
      <c r="N26" s="42" t="s">
        <v>49</v>
      </c>
      <c r="O26" s="42" t="s">
        <v>50</v>
      </c>
      <c r="P26" s="44" t="s">
        <v>51</v>
      </c>
      <c r="Q26" s="44" t="s">
        <v>52</v>
      </c>
      <c r="R26" s="42">
        <v>410000</v>
      </c>
      <c r="S26" s="42">
        <v>410000</v>
      </c>
      <c r="T26" s="42">
        <v>410000</v>
      </c>
      <c r="U26" s="42">
        <v>408212.6</v>
      </c>
      <c r="V26" s="42">
        <v>122463.74</v>
      </c>
      <c r="W26" s="42">
        <v>122463.74</v>
      </c>
      <c r="X26" s="42">
        <v>122463.74</v>
      </c>
      <c r="Y26" s="45">
        <f t="shared" si="0"/>
        <v>29.869204878048784</v>
      </c>
      <c r="Z26" s="44">
        <v>0</v>
      </c>
      <c r="AA26" s="44" t="s">
        <v>53</v>
      </c>
      <c r="AB26" s="46">
        <v>90</v>
      </c>
      <c r="AC26" s="45">
        <v>100</v>
      </c>
      <c r="AD26" s="45">
        <v>30</v>
      </c>
      <c r="AE26" s="47" t="s">
        <v>77</v>
      </c>
      <c r="AF26" s="22"/>
    </row>
    <row r="27" spans="2:32" ht="60.75" customHeight="1">
      <c r="B27" s="22"/>
      <c r="C27" s="40" t="s">
        <v>110</v>
      </c>
      <c r="D27" s="40" t="s">
        <v>111</v>
      </c>
      <c r="E27" s="41" t="s">
        <v>112</v>
      </c>
      <c r="F27" s="41" t="s">
        <v>5</v>
      </c>
      <c r="G27" s="41" t="s">
        <v>43</v>
      </c>
      <c r="H27" s="42" t="s">
        <v>95</v>
      </c>
      <c r="I27" s="42" t="s">
        <v>44</v>
      </c>
      <c r="J27" s="43" t="s">
        <v>45</v>
      </c>
      <c r="K27" s="42" t="s">
        <v>46</v>
      </c>
      <c r="L27" s="44" t="s">
        <v>47</v>
      </c>
      <c r="M27" s="42" t="s">
        <v>48</v>
      </c>
      <c r="N27" s="42" t="s">
        <v>49</v>
      </c>
      <c r="O27" s="42" t="s">
        <v>81</v>
      </c>
      <c r="P27" s="44" t="s">
        <v>51</v>
      </c>
      <c r="Q27" s="44" t="s">
        <v>52</v>
      </c>
      <c r="R27" s="42">
        <v>390000</v>
      </c>
      <c r="S27" s="42">
        <v>390000</v>
      </c>
      <c r="T27" s="42">
        <v>390000</v>
      </c>
      <c r="U27" s="42">
        <v>387479.88</v>
      </c>
      <c r="V27" s="42">
        <v>353289.51</v>
      </c>
      <c r="W27" s="42">
        <v>353289.51</v>
      </c>
      <c r="X27" s="42">
        <v>353289.51</v>
      </c>
      <c r="Y27" s="45">
        <f t="shared" si="0"/>
        <v>90.58705384615385</v>
      </c>
      <c r="Z27" s="44">
        <v>0</v>
      </c>
      <c r="AA27" s="44" t="s">
        <v>82</v>
      </c>
      <c r="AB27" s="46">
        <v>230</v>
      </c>
      <c r="AC27" s="45">
        <v>100</v>
      </c>
      <c r="AD27" s="45">
        <v>90</v>
      </c>
      <c r="AE27" s="47" t="s">
        <v>77</v>
      </c>
      <c r="AF27" s="22"/>
    </row>
    <row r="28" spans="2:32" ht="60.75" customHeight="1">
      <c r="B28" s="22"/>
      <c r="C28" s="40" t="s">
        <v>113</v>
      </c>
      <c r="D28" s="40" t="s">
        <v>114</v>
      </c>
      <c r="E28" s="41" t="s">
        <v>115</v>
      </c>
      <c r="F28" s="41" t="s">
        <v>5</v>
      </c>
      <c r="G28" s="41" t="s">
        <v>43</v>
      </c>
      <c r="H28" s="42" t="s">
        <v>95</v>
      </c>
      <c r="I28" s="42" t="s">
        <v>44</v>
      </c>
      <c r="J28" s="43" t="s">
        <v>45</v>
      </c>
      <c r="K28" s="42" t="s">
        <v>46</v>
      </c>
      <c r="L28" s="44" t="s">
        <v>47</v>
      </c>
      <c r="M28" s="42" t="s">
        <v>48</v>
      </c>
      <c r="N28" s="42" t="s">
        <v>49</v>
      </c>
      <c r="O28" s="42" t="s">
        <v>81</v>
      </c>
      <c r="P28" s="44" t="s">
        <v>51</v>
      </c>
      <c r="Q28" s="44" t="s">
        <v>52</v>
      </c>
      <c r="R28" s="42">
        <v>470000</v>
      </c>
      <c r="S28" s="42">
        <v>470000</v>
      </c>
      <c r="T28" s="42">
        <v>470000</v>
      </c>
      <c r="U28" s="42">
        <v>467842.8</v>
      </c>
      <c r="V28" s="42">
        <v>426468.1</v>
      </c>
      <c r="W28" s="42">
        <v>426468.1</v>
      </c>
      <c r="X28" s="42">
        <v>426468.1</v>
      </c>
      <c r="Y28" s="45">
        <f t="shared" si="0"/>
        <v>90.737893617021271</v>
      </c>
      <c r="Z28" s="44">
        <v>0</v>
      </c>
      <c r="AA28" s="44" t="s">
        <v>82</v>
      </c>
      <c r="AB28" s="46">
        <v>50</v>
      </c>
      <c r="AC28" s="45">
        <v>100</v>
      </c>
      <c r="AD28" s="45">
        <v>90</v>
      </c>
      <c r="AE28" s="47" t="s">
        <v>77</v>
      </c>
      <c r="AF28" s="22"/>
    </row>
    <row r="29" spans="2:32" ht="60.75" customHeight="1">
      <c r="B29" s="22"/>
      <c r="C29" s="40" t="s">
        <v>116</v>
      </c>
      <c r="D29" s="40" t="s">
        <v>117</v>
      </c>
      <c r="E29" s="41" t="s">
        <v>118</v>
      </c>
      <c r="F29" s="41" t="s">
        <v>5</v>
      </c>
      <c r="G29" s="41" t="s">
        <v>43</v>
      </c>
      <c r="H29" s="42" t="s">
        <v>95</v>
      </c>
      <c r="I29" s="42" t="s">
        <v>44</v>
      </c>
      <c r="J29" s="43" t="s">
        <v>45</v>
      </c>
      <c r="K29" s="42" t="s">
        <v>46</v>
      </c>
      <c r="L29" s="44" t="s">
        <v>47</v>
      </c>
      <c r="M29" s="42" t="s">
        <v>48</v>
      </c>
      <c r="N29" s="42" t="s">
        <v>49</v>
      </c>
      <c r="O29" s="42" t="s">
        <v>81</v>
      </c>
      <c r="P29" s="44" t="s">
        <v>51</v>
      </c>
      <c r="Q29" s="44" t="s">
        <v>52</v>
      </c>
      <c r="R29" s="42">
        <v>355000</v>
      </c>
      <c r="S29" s="42">
        <v>355000</v>
      </c>
      <c r="T29" s="42">
        <v>355000</v>
      </c>
      <c r="U29" s="42">
        <v>351977.58</v>
      </c>
      <c r="V29" s="42">
        <v>315957.73</v>
      </c>
      <c r="W29" s="42">
        <v>315957.73</v>
      </c>
      <c r="X29" s="42">
        <v>315957.73</v>
      </c>
      <c r="Y29" s="45">
        <f t="shared" si="0"/>
        <v>89.00217746478873</v>
      </c>
      <c r="Z29" s="44">
        <v>0</v>
      </c>
      <c r="AA29" s="44" t="s">
        <v>82</v>
      </c>
      <c r="AB29" s="46">
        <v>40</v>
      </c>
      <c r="AC29" s="45">
        <v>100</v>
      </c>
      <c r="AD29" s="45">
        <v>90</v>
      </c>
      <c r="AE29" s="47" t="s">
        <v>77</v>
      </c>
      <c r="AF29" s="22"/>
    </row>
    <row r="30" spans="2:32" ht="60.75" customHeight="1">
      <c r="B30" s="22"/>
      <c r="C30" s="40" t="s">
        <v>119</v>
      </c>
      <c r="D30" s="40" t="s">
        <v>120</v>
      </c>
      <c r="E30" s="41" t="s">
        <v>121</v>
      </c>
      <c r="F30" s="41" t="s">
        <v>5</v>
      </c>
      <c r="G30" s="41" t="s">
        <v>43</v>
      </c>
      <c r="H30" s="42" t="s">
        <v>122</v>
      </c>
      <c r="I30" s="42" t="s">
        <v>44</v>
      </c>
      <c r="J30" s="43" t="s">
        <v>45</v>
      </c>
      <c r="K30" s="42" t="s">
        <v>46</v>
      </c>
      <c r="L30" s="44" t="s">
        <v>47</v>
      </c>
      <c r="M30" s="42" t="s">
        <v>48</v>
      </c>
      <c r="N30" s="42" t="s">
        <v>49</v>
      </c>
      <c r="O30" s="42" t="s">
        <v>81</v>
      </c>
      <c r="P30" s="44" t="s">
        <v>51</v>
      </c>
      <c r="Q30" s="44" t="s">
        <v>52</v>
      </c>
      <c r="R30" s="42">
        <v>255000</v>
      </c>
      <c r="S30" s="42">
        <v>255000</v>
      </c>
      <c r="T30" s="42">
        <v>255000</v>
      </c>
      <c r="U30" s="42">
        <v>253483.55</v>
      </c>
      <c r="V30" s="42">
        <v>76045.05</v>
      </c>
      <c r="W30" s="42">
        <v>76045.05</v>
      </c>
      <c r="X30" s="42">
        <v>76045.05</v>
      </c>
      <c r="Y30" s="45">
        <f t="shared" si="0"/>
        <v>29.821588235294115</v>
      </c>
      <c r="Z30" s="44">
        <v>0</v>
      </c>
      <c r="AA30" s="44" t="s">
        <v>82</v>
      </c>
      <c r="AB30" s="46">
        <v>70</v>
      </c>
      <c r="AC30" s="45">
        <v>100</v>
      </c>
      <c r="AD30" s="45">
        <v>30</v>
      </c>
      <c r="AE30" s="47" t="s">
        <v>77</v>
      </c>
      <c r="AF30" s="22"/>
    </row>
    <row r="31" spans="2:32" ht="60.75" customHeight="1">
      <c r="B31" s="22"/>
      <c r="C31" s="40" t="s">
        <v>123</v>
      </c>
      <c r="D31" s="40" t="s">
        <v>124</v>
      </c>
      <c r="E31" s="41" t="s">
        <v>125</v>
      </c>
      <c r="F31" s="41" t="s">
        <v>5</v>
      </c>
      <c r="G31" s="41" t="s">
        <v>43</v>
      </c>
      <c r="H31" s="42" t="s">
        <v>122</v>
      </c>
      <c r="I31" s="42" t="s">
        <v>44</v>
      </c>
      <c r="J31" s="43" t="s">
        <v>45</v>
      </c>
      <c r="K31" s="42" t="s">
        <v>46</v>
      </c>
      <c r="L31" s="44" t="s">
        <v>47</v>
      </c>
      <c r="M31" s="42" t="s">
        <v>48</v>
      </c>
      <c r="N31" s="42" t="s">
        <v>49</v>
      </c>
      <c r="O31" s="42" t="s">
        <v>81</v>
      </c>
      <c r="P31" s="44" t="s">
        <v>51</v>
      </c>
      <c r="Q31" s="44" t="s">
        <v>52</v>
      </c>
      <c r="R31" s="42">
        <v>360000</v>
      </c>
      <c r="S31" s="42">
        <v>360000</v>
      </c>
      <c r="T31" s="42">
        <v>360000</v>
      </c>
      <c r="U31" s="42">
        <v>358719.58</v>
      </c>
      <c r="V31" s="42">
        <v>107615.88</v>
      </c>
      <c r="W31" s="42">
        <v>107615.88</v>
      </c>
      <c r="X31" s="42">
        <v>107615.88</v>
      </c>
      <c r="Y31" s="45">
        <f t="shared" si="0"/>
        <v>29.8933</v>
      </c>
      <c r="Z31" s="44">
        <v>0</v>
      </c>
      <c r="AA31" s="44" t="s">
        <v>82</v>
      </c>
      <c r="AB31" s="46">
        <v>35</v>
      </c>
      <c r="AC31" s="45">
        <v>100</v>
      </c>
      <c r="AD31" s="45">
        <v>30</v>
      </c>
      <c r="AE31" s="47" t="s">
        <v>77</v>
      </c>
      <c r="AF31" s="22"/>
    </row>
    <row r="32" spans="2:32" ht="60.75" customHeight="1">
      <c r="B32" s="22"/>
      <c r="C32" s="40" t="s">
        <v>126</v>
      </c>
      <c r="D32" s="40" t="s">
        <v>127</v>
      </c>
      <c r="E32" s="41" t="s">
        <v>128</v>
      </c>
      <c r="F32" s="41" t="s">
        <v>5</v>
      </c>
      <c r="G32" s="41" t="s">
        <v>43</v>
      </c>
      <c r="H32" s="42" t="s">
        <v>122</v>
      </c>
      <c r="I32" s="42" t="s">
        <v>44</v>
      </c>
      <c r="J32" s="43" t="s">
        <v>45</v>
      </c>
      <c r="K32" s="42" t="s">
        <v>46</v>
      </c>
      <c r="L32" s="44" t="s">
        <v>47</v>
      </c>
      <c r="M32" s="42" t="s">
        <v>48</v>
      </c>
      <c r="N32" s="42" t="s">
        <v>49</v>
      </c>
      <c r="O32" s="42" t="s">
        <v>81</v>
      </c>
      <c r="P32" s="44" t="s">
        <v>51</v>
      </c>
      <c r="Q32" s="44" t="s">
        <v>52</v>
      </c>
      <c r="R32" s="42">
        <v>490000</v>
      </c>
      <c r="S32" s="42">
        <v>490000</v>
      </c>
      <c r="T32" s="42">
        <v>490000</v>
      </c>
      <c r="U32" s="42">
        <v>487599.27</v>
      </c>
      <c r="V32" s="42">
        <v>146279.78</v>
      </c>
      <c r="W32" s="42">
        <v>146279.78</v>
      </c>
      <c r="X32" s="42">
        <v>146279.78</v>
      </c>
      <c r="Y32" s="45">
        <f t="shared" si="0"/>
        <v>29.853016326530614</v>
      </c>
      <c r="Z32" s="44">
        <v>0</v>
      </c>
      <c r="AA32" s="44" t="s">
        <v>82</v>
      </c>
      <c r="AB32" s="46">
        <v>60</v>
      </c>
      <c r="AC32" s="45">
        <v>100</v>
      </c>
      <c r="AD32" s="45">
        <v>30</v>
      </c>
      <c r="AE32" s="47" t="s">
        <v>77</v>
      </c>
      <c r="AF32" s="22"/>
    </row>
    <row r="33" spans="2:32" ht="60.75" customHeight="1">
      <c r="B33" s="22"/>
      <c r="C33" s="40" t="s">
        <v>129</v>
      </c>
      <c r="D33" s="40" t="s">
        <v>130</v>
      </c>
      <c r="E33" s="41" t="s">
        <v>131</v>
      </c>
      <c r="F33" s="41" t="s">
        <v>5</v>
      </c>
      <c r="G33" s="41" t="s">
        <v>43</v>
      </c>
      <c r="H33" s="42" t="s">
        <v>122</v>
      </c>
      <c r="I33" s="42" t="s">
        <v>44</v>
      </c>
      <c r="J33" s="43" t="s">
        <v>45</v>
      </c>
      <c r="K33" s="42" t="s">
        <v>46</v>
      </c>
      <c r="L33" s="44" t="s">
        <v>47</v>
      </c>
      <c r="M33" s="42" t="s">
        <v>48</v>
      </c>
      <c r="N33" s="42" t="s">
        <v>49</v>
      </c>
      <c r="O33" s="42" t="s">
        <v>81</v>
      </c>
      <c r="P33" s="44" t="s">
        <v>51</v>
      </c>
      <c r="Q33" s="44" t="s">
        <v>52</v>
      </c>
      <c r="R33" s="42">
        <v>400000</v>
      </c>
      <c r="S33" s="42">
        <v>400000</v>
      </c>
      <c r="T33" s="42">
        <v>400000</v>
      </c>
      <c r="U33" s="42">
        <v>397301.85</v>
      </c>
      <c r="V33" s="42">
        <v>119190.56</v>
      </c>
      <c r="W33" s="42">
        <v>119190.56</v>
      </c>
      <c r="X33" s="42">
        <v>119190.56</v>
      </c>
      <c r="Y33" s="45">
        <f t="shared" si="0"/>
        <v>29.797639999999998</v>
      </c>
      <c r="Z33" s="44">
        <v>0</v>
      </c>
      <c r="AA33" s="44" t="s">
        <v>82</v>
      </c>
      <c r="AB33" s="46">
        <v>45</v>
      </c>
      <c r="AC33" s="45">
        <v>100</v>
      </c>
      <c r="AD33" s="45">
        <v>30</v>
      </c>
      <c r="AE33" s="47" t="s">
        <v>77</v>
      </c>
      <c r="AF33" s="22"/>
    </row>
    <row r="34" spans="2:32" ht="60.75" customHeight="1">
      <c r="B34" s="22"/>
      <c r="C34" s="40" t="s">
        <v>132</v>
      </c>
      <c r="D34" s="40" t="s">
        <v>133</v>
      </c>
      <c r="E34" s="41" t="s">
        <v>134</v>
      </c>
      <c r="F34" s="41" t="s">
        <v>5</v>
      </c>
      <c r="G34" s="41" t="s">
        <v>43</v>
      </c>
      <c r="H34" s="42" t="s">
        <v>122</v>
      </c>
      <c r="I34" s="42" t="s">
        <v>44</v>
      </c>
      <c r="J34" s="43" t="s">
        <v>45</v>
      </c>
      <c r="K34" s="42" t="s">
        <v>46</v>
      </c>
      <c r="L34" s="44" t="s">
        <v>47</v>
      </c>
      <c r="M34" s="42" t="s">
        <v>48</v>
      </c>
      <c r="N34" s="42" t="s">
        <v>49</v>
      </c>
      <c r="O34" s="42" t="s">
        <v>81</v>
      </c>
      <c r="P34" s="44" t="s">
        <v>51</v>
      </c>
      <c r="Q34" s="44" t="s">
        <v>52</v>
      </c>
      <c r="R34" s="42">
        <v>370000</v>
      </c>
      <c r="S34" s="42">
        <v>370000</v>
      </c>
      <c r="T34" s="42">
        <v>370000</v>
      </c>
      <c r="U34" s="42">
        <v>367991.54</v>
      </c>
      <c r="V34" s="42">
        <v>303458.24</v>
      </c>
      <c r="W34" s="42">
        <v>303458.24</v>
      </c>
      <c r="X34" s="42">
        <v>303458.24</v>
      </c>
      <c r="Y34" s="45">
        <f t="shared" si="0"/>
        <v>82.015740540540534</v>
      </c>
      <c r="Z34" s="44">
        <v>0</v>
      </c>
      <c r="AA34" s="44" t="s">
        <v>82</v>
      </c>
      <c r="AB34" s="46">
        <v>55</v>
      </c>
      <c r="AC34" s="45">
        <v>100</v>
      </c>
      <c r="AD34" s="45">
        <v>90</v>
      </c>
      <c r="AE34" s="47" t="s">
        <v>77</v>
      </c>
      <c r="AF34" s="22"/>
    </row>
    <row r="35" spans="2:32" ht="60.75" customHeight="1">
      <c r="B35" s="22"/>
      <c r="C35" s="40" t="s">
        <v>135</v>
      </c>
      <c r="D35" s="40" t="s">
        <v>136</v>
      </c>
      <c r="E35" s="41" t="s">
        <v>137</v>
      </c>
      <c r="F35" s="41" t="s">
        <v>5</v>
      </c>
      <c r="G35" s="41" t="s">
        <v>43</v>
      </c>
      <c r="H35" s="42" t="s">
        <v>122</v>
      </c>
      <c r="I35" s="42" t="s">
        <v>44</v>
      </c>
      <c r="J35" s="43" t="s">
        <v>45</v>
      </c>
      <c r="K35" s="42" t="s">
        <v>46</v>
      </c>
      <c r="L35" s="44" t="s">
        <v>47</v>
      </c>
      <c r="M35" s="42" t="s">
        <v>48</v>
      </c>
      <c r="N35" s="42" t="s">
        <v>49</v>
      </c>
      <c r="O35" s="42" t="s">
        <v>61</v>
      </c>
      <c r="P35" s="44" t="s">
        <v>51</v>
      </c>
      <c r="Q35" s="44" t="s">
        <v>52</v>
      </c>
      <c r="R35" s="42">
        <v>473000</v>
      </c>
      <c r="S35" s="42">
        <v>473000</v>
      </c>
      <c r="T35" s="42">
        <v>473000</v>
      </c>
      <c r="U35" s="42">
        <v>471097.4</v>
      </c>
      <c r="V35" s="42">
        <v>141329.23000000001</v>
      </c>
      <c r="W35" s="42">
        <v>141329.23000000001</v>
      </c>
      <c r="X35" s="42">
        <v>141329.23000000001</v>
      </c>
      <c r="Y35" s="45">
        <f t="shared" si="0"/>
        <v>29.879329809725157</v>
      </c>
      <c r="Z35" s="44">
        <v>0</v>
      </c>
      <c r="AA35" s="44" t="s">
        <v>62</v>
      </c>
      <c r="AB35" s="46">
        <v>240</v>
      </c>
      <c r="AC35" s="45">
        <v>100</v>
      </c>
      <c r="AD35" s="45">
        <v>30</v>
      </c>
      <c r="AE35" s="47" t="s">
        <v>77</v>
      </c>
      <c r="AF35" s="22"/>
    </row>
    <row r="36" spans="2:32" ht="60.75" customHeight="1">
      <c r="B36" s="22"/>
      <c r="C36" s="40" t="s">
        <v>138</v>
      </c>
      <c r="D36" s="40" t="s">
        <v>139</v>
      </c>
      <c r="E36" s="41" t="s">
        <v>140</v>
      </c>
      <c r="F36" s="41" t="s">
        <v>5</v>
      </c>
      <c r="G36" s="41" t="s">
        <v>43</v>
      </c>
      <c r="H36" s="42" t="s">
        <v>141</v>
      </c>
      <c r="I36" s="42" t="s">
        <v>44</v>
      </c>
      <c r="J36" s="43" t="s">
        <v>45</v>
      </c>
      <c r="K36" s="42" t="s">
        <v>46</v>
      </c>
      <c r="L36" s="44" t="s">
        <v>47</v>
      </c>
      <c r="M36" s="42" t="s">
        <v>48</v>
      </c>
      <c r="N36" s="42" t="s">
        <v>49</v>
      </c>
      <c r="O36" s="42" t="s">
        <v>50</v>
      </c>
      <c r="P36" s="44" t="s">
        <v>51</v>
      </c>
      <c r="Q36" s="44" t="s">
        <v>52</v>
      </c>
      <c r="R36" s="42">
        <v>1635000</v>
      </c>
      <c r="S36" s="42">
        <v>1635000</v>
      </c>
      <c r="T36" s="42">
        <v>200000</v>
      </c>
      <c r="U36" s="42">
        <v>0</v>
      </c>
      <c r="V36" s="42">
        <v>0</v>
      </c>
      <c r="W36" s="42">
        <v>0</v>
      </c>
      <c r="X36" s="42">
        <v>0</v>
      </c>
      <c r="Y36" s="45">
        <f t="shared" si="0"/>
        <v>0</v>
      </c>
      <c r="Z36" s="44">
        <v>0</v>
      </c>
      <c r="AA36" s="44" t="s">
        <v>53</v>
      </c>
      <c r="AB36" s="46">
        <v>507</v>
      </c>
      <c r="AC36" s="45">
        <v>100</v>
      </c>
      <c r="AD36" s="45">
        <v>0</v>
      </c>
      <c r="AE36" s="47" t="s">
        <v>54</v>
      </c>
      <c r="AF36" s="22"/>
    </row>
    <row r="37" spans="2:32" ht="60.75" customHeight="1">
      <c r="B37" s="22"/>
      <c r="C37" s="40" t="s">
        <v>142</v>
      </c>
      <c r="D37" s="40" t="s">
        <v>143</v>
      </c>
      <c r="E37" s="41" t="s">
        <v>144</v>
      </c>
      <c r="F37" s="41" t="s">
        <v>5</v>
      </c>
      <c r="G37" s="41" t="s">
        <v>43</v>
      </c>
      <c r="H37" s="42" t="s">
        <v>141</v>
      </c>
      <c r="I37" s="42" t="s">
        <v>44</v>
      </c>
      <c r="J37" s="43" t="s">
        <v>45</v>
      </c>
      <c r="K37" s="42" t="s">
        <v>46</v>
      </c>
      <c r="L37" s="44" t="s">
        <v>47</v>
      </c>
      <c r="M37" s="42" t="s">
        <v>48</v>
      </c>
      <c r="N37" s="42" t="s">
        <v>49</v>
      </c>
      <c r="O37" s="42" t="s">
        <v>50</v>
      </c>
      <c r="P37" s="44" t="s">
        <v>51</v>
      </c>
      <c r="Q37" s="44" t="s">
        <v>52</v>
      </c>
      <c r="R37" s="42">
        <v>1390000</v>
      </c>
      <c r="S37" s="42">
        <v>1390000</v>
      </c>
      <c r="T37" s="42">
        <v>1390000</v>
      </c>
      <c r="U37" s="42">
        <v>1387583.52</v>
      </c>
      <c r="V37" s="42">
        <v>416275.06</v>
      </c>
      <c r="W37" s="42">
        <v>416275.06</v>
      </c>
      <c r="X37" s="42">
        <v>416275.06</v>
      </c>
      <c r="Y37" s="45">
        <f t="shared" si="0"/>
        <v>29.947846043165466</v>
      </c>
      <c r="Z37" s="44">
        <v>0</v>
      </c>
      <c r="AA37" s="44" t="s">
        <v>53</v>
      </c>
      <c r="AB37" s="46">
        <v>220</v>
      </c>
      <c r="AC37" s="45">
        <v>100</v>
      </c>
      <c r="AD37" s="45">
        <v>30</v>
      </c>
      <c r="AE37" s="47" t="s">
        <v>77</v>
      </c>
      <c r="AF37" s="22"/>
    </row>
    <row r="38" spans="2:32" ht="60.75" customHeight="1">
      <c r="B38" s="22"/>
      <c r="C38" s="40" t="s">
        <v>145</v>
      </c>
      <c r="D38" s="40" t="s">
        <v>146</v>
      </c>
      <c r="E38" s="41" t="s">
        <v>147</v>
      </c>
      <c r="F38" s="41" t="s">
        <v>5</v>
      </c>
      <c r="G38" s="41" t="s">
        <v>43</v>
      </c>
      <c r="H38" s="42" t="s">
        <v>141</v>
      </c>
      <c r="I38" s="42" t="s">
        <v>44</v>
      </c>
      <c r="J38" s="43" t="s">
        <v>45</v>
      </c>
      <c r="K38" s="42" t="s">
        <v>46</v>
      </c>
      <c r="L38" s="44" t="s">
        <v>47</v>
      </c>
      <c r="M38" s="42" t="s">
        <v>48</v>
      </c>
      <c r="N38" s="42" t="s">
        <v>49</v>
      </c>
      <c r="O38" s="42" t="s">
        <v>50</v>
      </c>
      <c r="P38" s="44" t="s">
        <v>51</v>
      </c>
      <c r="Q38" s="44" t="s">
        <v>52</v>
      </c>
      <c r="R38" s="42">
        <v>640000</v>
      </c>
      <c r="S38" s="42">
        <v>640000</v>
      </c>
      <c r="T38" s="42">
        <v>100000</v>
      </c>
      <c r="U38" s="42">
        <v>0</v>
      </c>
      <c r="V38" s="42">
        <v>0</v>
      </c>
      <c r="W38" s="42">
        <v>0</v>
      </c>
      <c r="X38" s="42">
        <v>0</v>
      </c>
      <c r="Y38" s="45">
        <f t="shared" si="0"/>
        <v>0</v>
      </c>
      <c r="Z38" s="44">
        <v>0</v>
      </c>
      <c r="AA38" s="44" t="s">
        <v>53</v>
      </c>
      <c r="AB38" s="46">
        <v>180</v>
      </c>
      <c r="AC38" s="45">
        <v>100</v>
      </c>
      <c r="AD38" s="45">
        <v>0</v>
      </c>
      <c r="AE38" s="47" t="s">
        <v>148</v>
      </c>
      <c r="AF38" s="22"/>
    </row>
    <row r="39" spans="2:32" ht="60.75" customHeight="1">
      <c r="B39" s="22"/>
      <c r="C39" s="40" t="s">
        <v>149</v>
      </c>
      <c r="D39" s="40" t="s">
        <v>150</v>
      </c>
      <c r="E39" s="41" t="s">
        <v>151</v>
      </c>
      <c r="F39" s="41" t="s">
        <v>5</v>
      </c>
      <c r="G39" s="41" t="s">
        <v>43</v>
      </c>
      <c r="H39" s="42" t="s">
        <v>141</v>
      </c>
      <c r="I39" s="42" t="s">
        <v>44</v>
      </c>
      <c r="J39" s="43" t="s">
        <v>45</v>
      </c>
      <c r="K39" s="42" t="s">
        <v>46</v>
      </c>
      <c r="L39" s="44" t="s">
        <v>47</v>
      </c>
      <c r="M39" s="42" t="s">
        <v>48</v>
      </c>
      <c r="N39" s="42" t="s">
        <v>49</v>
      </c>
      <c r="O39" s="42" t="s">
        <v>61</v>
      </c>
      <c r="P39" s="44" t="s">
        <v>51</v>
      </c>
      <c r="Q39" s="44" t="s">
        <v>52</v>
      </c>
      <c r="R39" s="42">
        <v>980000</v>
      </c>
      <c r="S39" s="42">
        <v>980000</v>
      </c>
      <c r="T39" s="42">
        <v>100000</v>
      </c>
      <c r="U39" s="42">
        <v>0</v>
      </c>
      <c r="V39" s="42">
        <v>0</v>
      </c>
      <c r="W39" s="42">
        <v>0</v>
      </c>
      <c r="X39" s="42">
        <v>0</v>
      </c>
      <c r="Y39" s="45">
        <f t="shared" si="0"/>
        <v>0</v>
      </c>
      <c r="Z39" s="44">
        <v>0</v>
      </c>
      <c r="AA39" s="44" t="s">
        <v>62</v>
      </c>
      <c r="AB39" s="46">
        <v>180</v>
      </c>
      <c r="AC39" s="45">
        <v>100</v>
      </c>
      <c r="AD39" s="45">
        <v>0</v>
      </c>
      <c r="AE39" s="47" t="s">
        <v>54</v>
      </c>
      <c r="AF39" s="22"/>
    </row>
    <row r="40" spans="2:32" ht="60.75" customHeight="1">
      <c r="B40" s="22"/>
      <c r="C40" s="40" t="s">
        <v>152</v>
      </c>
      <c r="D40" s="40" t="s">
        <v>153</v>
      </c>
      <c r="E40" s="41" t="s">
        <v>154</v>
      </c>
      <c r="F40" s="41" t="s">
        <v>5</v>
      </c>
      <c r="G40" s="41" t="s">
        <v>43</v>
      </c>
      <c r="H40" s="42" t="s">
        <v>155</v>
      </c>
      <c r="I40" s="42" t="s">
        <v>44</v>
      </c>
      <c r="J40" s="43" t="s">
        <v>45</v>
      </c>
      <c r="K40" s="42" t="s">
        <v>46</v>
      </c>
      <c r="L40" s="44" t="s">
        <v>47</v>
      </c>
      <c r="M40" s="42" t="s">
        <v>48</v>
      </c>
      <c r="N40" s="42" t="s">
        <v>49</v>
      </c>
      <c r="O40" s="42" t="s">
        <v>81</v>
      </c>
      <c r="P40" s="44" t="s">
        <v>51</v>
      </c>
      <c r="Q40" s="44" t="s">
        <v>52</v>
      </c>
      <c r="R40" s="42">
        <v>535000</v>
      </c>
      <c r="S40" s="42">
        <v>535000</v>
      </c>
      <c r="T40" s="42">
        <v>535000</v>
      </c>
      <c r="U40" s="42">
        <v>533840.55000000005</v>
      </c>
      <c r="V40" s="42">
        <v>160152.16</v>
      </c>
      <c r="W40" s="42">
        <v>160152.16</v>
      </c>
      <c r="X40" s="42">
        <v>160152.16</v>
      </c>
      <c r="Y40" s="45">
        <f t="shared" si="0"/>
        <v>29.934983177570096</v>
      </c>
      <c r="Z40" s="44">
        <v>0</v>
      </c>
      <c r="AA40" s="44" t="s">
        <v>82</v>
      </c>
      <c r="AB40" s="46">
        <v>42</v>
      </c>
      <c r="AC40" s="45">
        <v>100</v>
      </c>
      <c r="AD40" s="45">
        <v>30</v>
      </c>
      <c r="AE40" s="47" t="s">
        <v>77</v>
      </c>
      <c r="AF40" s="22"/>
    </row>
    <row r="41" spans="2:32" ht="60.75" customHeight="1">
      <c r="B41" s="22"/>
      <c r="C41" s="40" t="s">
        <v>156</v>
      </c>
      <c r="D41" s="40" t="s">
        <v>157</v>
      </c>
      <c r="E41" s="41" t="s">
        <v>158</v>
      </c>
      <c r="F41" s="41" t="s">
        <v>5</v>
      </c>
      <c r="G41" s="41" t="s">
        <v>43</v>
      </c>
      <c r="H41" s="42" t="s">
        <v>155</v>
      </c>
      <c r="I41" s="42" t="s">
        <v>44</v>
      </c>
      <c r="J41" s="43" t="s">
        <v>45</v>
      </c>
      <c r="K41" s="42" t="s">
        <v>46</v>
      </c>
      <c r="L41" s="44" t="s">
        <v>47</v>
      </c>
      <c r="M41" s="42" t="s">
        <v>48</v>
      </c>
      <c r="N41" s="42" t="s">
        <v>49</v>
      </c>
      <c r="O41" s="42" t="s">
        <v>81</v>
      </c>
      <c r="P41" s="44" t="s">
        <v>51</v>
      </c>
      <c r="Q41" s="44" t="s">
        <v>52</v>
      </c>
      <c r="R41" s="42">
        <v>550000</v>
      </c>
      <c r="S41" s="42">
        <v>550000</v>
      </c>
      <c r="T41" s="42">
        <v>550000</v>
      </c>
      <c r="U41" s="42">
        <v>549466.77</v>
      </c>
      <c r="V41" s="42">
        <v>468493.14</v>
      </c>
      <c r="W41" s="42">
        <v>468493.14</v>
      </c>
      <c r="X41" s="42">
        <v>468493.14</v>
      </c>
      <c r="Y41" s="45">
        <f t="shared" si="0"/>
        <v>85.180570909090918</v>
      </c>
      <c r="Z41" s="44">
        <v>0</v>
      </c>
      <c r="AA41" s="44" t="s">
        <v>82</v>
      </c>
      <c r="AB41" s="46">
        <v>48</v>
      </c>
      <c r="AC41" s="45">
        <v>100</v>
      </c>
      <c r="AD41" s="45">
        <v>90</v>
      </c>
      <c r="AE41" s="47" t="s">
        <v>77</v>
      </c>
      <c r="AF41" s="22"/>
    </row>
    <row r="42" spans="2:32" ht="56.25" customHeight="1">
      <c r="B42" s="22"/>
      <c r="C42" s="40"/>
      <c r="D42" s="40"/>
      <c r="E42" s="41"/>
      <c r="F42" s="41"/>
      <c r="G42" s="41"/>
      <c r="H42" s="42"/>
      <c r="I42" s="42"/>
      <c r="J42" s="43"/>
      <c r="K42" s="42"/>
      <c r="L42" s="44"/>
      <c r="M42" s="42"/>
      <c r="N42" s="42"/>
      <c r="O42" s="42"/>
      <c r="P42" s="44"/>
      <c r="Q42" s="44"/>
      <c r="R42" s="42"/>
      <c r="S42" s="42"/>
      <c r="T42" s="42"/>
      <c r="U42" s="42"/>
      <c r="V42" s="42"/>
      <c r="W42" s="42"/>
      <c r="X42" s="42"/>
      <c r="Y42" s="45"/>
      <c r="Z42" s="44"/>
      <c r="AA42" s="44"/>
      <c r="AB42" s="46"/>
      <c r="AC42" s="45"/>
      <c r="AD42" s="45"/>
      <c r="AE42" s="47"/>
      <c r="AF42" s="22"/>
    </row>
    <row r="43" spans="2:32" ht="56.25" customHeight="1">
      <c r="B43" s="22"/>
      <c r="C43" s="40"/>
      <c r="D43" s="48" t="s">
        <v>159</v>
      </c>
      <c r="E43" s="48"/>
      <c r="F43" s="41"/>
      <c r="G43" s="41"/>
      <c r="H43" s="42"/>
      <c r="I43" s="42"/>
      <c r="J43" s="43"/>
      <c r="K43" s="42"/>
      <c r="L43" s="44"/>
      <c r="M43" s="42"/>
      <c r="N43" s="42"/>
      <c r="O43" s="42"/>
      <c r="P43" s="44"/>
      <c r="Q43" s="44"/>
      <c r="R43" s="42"/>
      <c r="S43" s="42"/>
      <c r="T43" s="42"/>
      <c r="U43" s="42"/>
      <c r="V43" s="42"/>
      <c r="W43" s="42"/>
      <c r="X43" s="42"/>
      <c r="Y43" s="45"/>
      <c r="Z43" s="44"/>
      <c r="AA43" s="44"/>
      <c r="AB43" s="46"/>
      <c r="AC43" s="45"/>
      <c r="AD43" s="45"/>
      <c r="AE43" s="47"/>
      <c r="AF43" s="22"/>
    </row>
    <row r="44" spans="2:32" ht="56.25" customHeight="1">
      <c r="B44" s="22"/>
      <c r="C44" s="40"/>
      <c r="D44" s="40"/>
      <c r="E44" s="41"/>
      <c r="F44" s="41"/>
      <c r="G44" s="41"/>
      <c r="H44" s="42"/>
      <c r="I44" s="42"/>
      <c r="J44" s="43"/>
      <c r="K44" s="42"/>
      <c r="L44" s="44"/>
      <c r="M44" s="42"/>
      <c r="N44" s="42"/>
      <c r="O44" s="42"/>
      <c r="P44" s="44"/>
      <c r="Q44" s="44"/>
      <c r="R44" s="42"/>
      <c r="S44" s="42"/>
      <c r="T44" s="42"/>
      <c r="U44" s="42"/>
      <c r="V44" s="42"/>
      <c r="W44" s="42"/>
      <c r="X44" s="42"/>
      <c r="Y44" s="45"/>
      <c r="Z44" s="44"/>
      <c r="AA44" s="44"/>
      <c r="AB44" s="46"/>
      <c r="AC44" s="45"/>
      <c r="AD44" s="45"/>
      <c r="AE44" s="47"/>
      <c r="AF44" s="22"/>
    </row>
  </sheetData>
  <mergeCells count="7">
    <mergeCell ref="D43:E43"/>
    <mergeCell ref="C3:M3"/>
    <mergeCell ref="AB3:AE3"/>
    <mergeCell ref="C9:P9"/>
    <mergeCell ref="Q9:Z9"/>
    <mergeCell ref="AA9:AD9"/>
    <mergeCell ref="AE9:AE10"/>
  </mergeCells>
  <printOptions horizontalCentered="1"/>
  <pageMargins left="0" right="0.17" top="0.19685039370078741" bottom="0.19685039370078741" header="0.51181102362204722" footer="0"/>
  <pageSetup paperSize="9" scale="4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 240</cp:lastModifiedBy>
  <cp:lastPrinted>2018-07-30T14:11:04Z</cp:lastPrinted>
  <dcterms:created xsi:type="dcterms:W3CDTF">2009-03-25T01:44:41Z</dcterms:created>
  <dcterms:modified xsi:type="dcterms:W3CDTF">2018-08-02T20:00:31Z</dcterms:modified>
</cp:coreProperties>
</file>